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17400" windowHeight="108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<sst xmlns="http://schemas.openxmlformats.org/spreadsheetml/2006/main" count="36" uniqueCount="36">
  <si>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финансовой организации</t>
  </si>
  <si>
    <t>Размер, установленных лимитов поручительств для финансовых организаций, руб.</t>
  </si>
  <si>
    <t>Размер выданных поручительств, руб.</t>
  </si>
  <si>
    <t>Размер свободных  лимитов, руб.</t>
  </si>
  <si>
    <t>ИТОГО:</t>
  </si>
  <si>
    <t xml:space="preserve"> </t>
  </si>
  <si>
    <t>ПАО «Сбербанк России»</t>
  </si>
  <si>
    <t>Филиал «ИнвестКапиталБанк» АО «СМП Банк»</t>
  </si>
  <si>
    <t> ВТБ 24 (ПАО)</t>
  </si>
  <si>
    <t>ПАО «Промсвязьбанк»</t>
  </si>
  <si>
    <t>КБ "ЛОКО-Банк" (АО)</t>
  </si>
  <si>
    <t>АО «Банк Интеза»</t>
  </si>
  <si>
    <t>ПАО КБ «УБРиР»</t>
  </si>
  <si>
    <t>ПАО БАНК "Финансовая корпорация Открытие"</t>
  </si>
  <si>
    <t>ПАО "Социнвестбанк"</t>
  </si>
  <si>
    <t>ПАО АКБ "Авангард"</t>
  </si>
  <si>
    <t>ООО "Экспобанк"</t>
  </si>
  <si>
    <t>ПАО АКБ "Абсолют Банк"</t>
  </si>
  <si>
    <t>ООО КБ "Агросоюз"</t>
  </si>
  <si>
    <t>АО КБ "ФорБанк"</t>
  </si>
  <si>
    <t>БАШКОМСНАББАНК (ПАО)</t>
  </si>
  <si>
    <t>АО «Россельхозбанк»</t>
  </si>
  <si>
    <t>Срок действия соглашения</t>
  </si>
  <si>
    <t>АКБ «Форштадт» (АО)</t>
  </si>
  <si>
    <t>АКБ "РОССИЙСКИЙ КАПИТАЛ" (ПАО)</t>
  </si>
  <si>
    <t>ПАО "АК БАРС" БАНК</t>
  </si>
  <si>
    <t>Коммерческий банк «РОСЭНЕРГОБАНК» (АО) (отозвана лицензия)</t>
  </si>
  <si>
    <t>ПАО «БАНК УРАЛСИБ»</t>
  </si>
  <si>
    <t> АКБ "Спурт" (ПАО) (лицензия отозвана)</t>
  </si>
  <si>
    <t>АКИБ "АКИБАНК" (ПАО)</t>
  </si>
  <si>
    <t>ПАО «Банк Москвы» (реорганизован)</t>
  </si>
  <si>
    <t>АНО "Микрокредитная компания малого бизнеса Республики Башкортостан"</t>
  </si>
  <si>
    <t>Информация по лимитам условных обязательств на финансовые организации на 30.11.2017 г.</t>
  </si>
  <si>
    <t>ПАО "Западно-Сибирский коммерческий банк"</t>
  </si>
  <si>
    <t>ПАО "Росгосстрах Банк"</t>
  </si>
  <si>
    <t>АО "Солид Банк"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</si>
</sst>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4" fontId="42" fillId="33" borderId="0" xfId="0" applyNumberFormat="1" applyFont="1" applyFill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28">
      <selection activeCell="E35" sqref="E35"/>
    </sheetView>
  </sheetViews>
  <sheetFormatPr defaultColWidth="9.140625" defaultRowHeight="15"/>
  <cols>
    <col min="1" max="1" width="4.57421875" style="0" customWidth="1"/>
    <col min="2" max="2" width="37.00390625" style="0" customWidth="1"/>
    <col min="3" max="3" width="15.57421875" style="0" customWidth="1"/>
    <col min="4" max="4" width="26.57421875" style="0" customWidth="1"/>
    <col min="5" max="5" width="21.00390625" style="0" customWidth="1"/>
    <col min="6" max="6" width="20.57421875" style="0" customWidth="1"/>
  </cols>
  <sheetData>
    <row r="1" spans="1:6" ht="15" customHeight="1">
      <c r="A1" s="12" t="s">
        <v>32</v>
      </c>
      <c r="B1" s="12"/>
      <c r="C1" s="12"/>
      <c r="D1" s="12"/>
      <c r="E1" s="12"/>
      <c r="F1" s="12"/>
    </row>
    <row r="2" spans="1:6" ht="15.75">
      <c r="A2" s="3"/>
      <c r="B2" s="3"/>
      <c r="C2" s="3"/>
      <c r="D2" s="8"/>
      <c r="E2" s="3"/>
      <c r="F2" s="3"/>
    </row>
    <row r="3" spans="1:6" ht="63">
      <c r="A3" s="4"/>
      <c r="B3" s="4" t="s">
        <v>0</v>
      </c>
      <c r="C3" s="4" t="s">
        <v>22</v>
      </c>
      <c r="D3" s="9" t="s">
        <v>1</v>
      </c>
      <c r="E3" s="5" t="s">
        <v>2</v>
      </c>
      <c r="F3" s="5" t="s">
        <v>3</v>
      </c>
    </row>
    <row r="4" spans="1:6" ht="15.75">
      <c r="A4" s="13">
        <v>1</v>
      </c>
      <c r="B4" s="10" t="s">
        <v>20</v>
      </c>
      <c r="C4" s="10"/>
      <c r="D4" s="6">
        <v>19014808</v>
      </c>
      <c r="E4" s="6">
        <v>19014808</v>
      </c>
      <c r="F4" s="6">
        <f aca="true" t="shared" si="0" ref="F4:F26">D4-E4</f>
        <v>0</v>
      </c>
    </row>
    <row r="5" spans="1:6" ht="15.75">
      <c r="A5" s="13">
        <v>2</v>
      </c>
      <c r="B5" s="10" t="s">
        <v>6</v>
      </c>
      <c r="C5" s="7">
        <v>44044</v>
      </c>
      <c r="D5" s="11">
        <v>350000000</v>
      </c>
      <c r="E5" s="14">
        <v>263255407.03</v>
      </c>
      <c r="F5" s="14">
        <f t="shared" si="0"/>
        <v>86744592.97</v>
      </c>
    </row>
    <row r="6" spans="1:6" ht="31.5">
      <c r="A6" s="13">
        <v>3</v>
      </c>
      <c r="B6" s="10" t="s">
        <v>7</v>
      </c>
      <c r="C6" s="7">
        <v>43136</v>
      </c>
      <c r="D6" s="6">
        <v>300000000</v>
      </c>
      <c r="E6" s="6">
        <v>174551584.48</v>
      </c>
      <c r="F6" s="6">
        <f t="shared" si="0"/>
        <v>125448415.52000001</v>
      </c>
    </row>
    <row r="7" spans="1:6" ht="47.25">
      <c r="A7" s="13">
        <v>4</v>
      </c>
      <c r="B7" s="10" t="s">
        <v>26</v>
      </c>
      <c r="C7" s="10"/>
      <c r="D7" s="6">
        <v>5865450</v>
      </c>
      <c r="E7" s="6">
        <v>5865450</v>
      </c>
      <c r="F7" s="6">
        <f t="shared" si="0"/>
        <v>0</v>
      </c>
    </row>
    <row r="8" spans="1:6" ht="31.5">
      <c r="A8" s="13">
        <v>5</v>
      </c>
      <c r="B8" s="10" t="s">
        <v>30</v>
      </c>
      <c r="C8" s="10" t="s">
        <v>5</v>
      </c>
      <c r="D8" s="6">
        <v>11100000</v>
      </c>
      <c r="E8" s="6">
        <v>11100000</v>
      </c>
      <c r="F8" s="6">
        <f t="shared" si="0"/>
        <v>0</v>
      </c>
    </row>
    <row r="9" spans="1:6" ht="19.5" customHeight="1">
      <c r="A9" s="13">
        <v>6</v>
      </c>
      <c r="B9" s="10" t="s">
        <v>8</v>
      </c>
      <c r="C9" s="7">
        <v>43146</v>
      </c>
      <c r="D9" s="6">
        <v>12836883.6</v>
      </c>
      <c r="E9" s="6">
        <v>6080805</v>
      </c>
      <c r="F9" s="6">
        <f t="shared" si="0"/>
        <v>6756078.6</v>
      </c>
    </row>
    <row r="10" spans="1:6" ht="33" customHeight="1">
      <c r="A10" s="13">
        <v>7</v>
      </c>
      <c r="B10" s="10" t="s">
        <v>13</v>
      </c>
      <c r="C10" s="7">
        <v>43146</v>
      </c>
      <c r="D10" s="6">
        <v>68040000</v>
      </c>
      <c r="E10" s="6">
        <v>34567000</v>
      </c>
      <c r="F10" s="6">
        <f t="shared" si="0"/>
        <v>33473000</v>
      </c>
    </row>
    <row r="11" spans="1:6" ht="19.5" customHeight="1">
      <c r="A11" s="13">
        <v>8</v>
      </c>
      <c r="B11" s="10" t="s">
        <v>21</v>
      </c>
      <c r="C11" s="7">
        <v>44044</v>
      </c>
      <c r="D11" s="6">
        <v>350000000</v>
      </c>
      <c r="E11" s="6">
        <v>210525885</v>
      </c>
      <c r="F11" s="6">
        <f t="shared" si="0"/>
        <v>139474115</v>
      </c>
    </row>
    <row r="12" spans="1:6" ht="19.5" customHeight="1">
      <c r="A12" s="13">
        <v>9</v>
      </c>
      <c r="B12" s="10" t="s">
        <v>9</v>
      </c>
      <c r="C12" s="7">
        <v>43397</v>
      </c>
      <c r="D12" s="6">
        <v>50000000</v>
      </c>
      <c r="E12" s="6">
        <v>30600000</v>
      </c>
      <c r="F12" s="6">
        <f t="shared" si="0"/>
        <v>19400000</v>
      </c>
    </row>
    <row r="13" spans="1:6" ht="19.5" customHeight="1">
      <c r="A13" s="13">
        <v>10</v>
      </c>
      <c r="B13" s="10" t="s">
        <v>10</v>
      </c>
      <c r="C13" s="7">
        <v>44036</v>
      </c>
      <c r="D13" s="6">
        <v>20000000</v>
      </c>
      <c r="E13" s="6">
        <v>5000000</v>
      </c>
      <c r="F13" s="6">
        <f t="shared" si="0"/>
        <v>15000000</v>
      </c>
    </row>
    <row r="14" spans="1:6" ht="19.5" customHeight="1">
      <c r="A14" s="13">
        <v>11</v>
      </c>
      <c r="B14" s="10" t="s">
        <v>11</v>
      </c>
      <c r="C14" s="7">
        <v>44127</v>
      </c>
      <c r="D14" s="6">
        <v>15000000</v>
      </c>
      <c r="E14" s="6">
        <v>0</v>
      </c>
      <c r="F14" s="6">
        <f t="shared" si="0"/>
        <v>15000000</v>
      </c>
    </row>
    <row r="15" spans="1:6" ht="31.5">
      <c r="A15" s="13">
        <v>12</v>
      </c>
      <c r="B15" s="10" t="s">
        <v>28</v>
      </c>
      <c r="C15" s="10"/>
      <c r="D15" s="6">
        <v>28000000</v>
      </c>
      <c r="E15" s="6">
        <v>28000000</v>
      </c>
      <c r="F15" s="6">
        <f t="shared" si="0"/>
        <v>0</v>
      </c>
    </row>
    <row r="16" spans="1:6" ht="25.5" customHeight="1">
      <c r="A16" s="13">
        <v>13</v>
      </c>
      <c r="B16" s="10" t="s">
        <v>12</v>
      </c>
      <c r="C16" s="7">
        <v>44124</v>
      </c>
      <c r="D16" s="6">
        <v>30000000</v>
      </c>
      <c r="E16" s="6">
        <v>20000000</v>
      </c>
      <c r="F16" s="6">
        <f t="shared" si="0"/>
        <v>10000000</v>
      </c>
    </row>
    <row r="17" spans="1:6" ht="25.5" customHeight="1">
      <c r="A17" s="13">
        <v>14</v>
      </c>
      <c r="B17" s="10" t="s">
        <v>14</v>
      </c>
      <c r="C17" s="7">
        <v>44044</v>
      </c>
      <c r="D17" s="6">
        <v>50000000</v>
      </c>
      <c r="E17" s="6">
        <v>16054074</v>
      </c>
      <c r="F17" s="6">
        <f t="shared" si="0"/>
        <v>33945926</v>
      </c>
    </row>
    <row r="18" spans="1:6" ht="25.5" customHeight="1">
      <c r="A18" s="13">
        <v>15</v>
      </c>
      <c r="B18" s="10" t="s">
        <v>15</v>
      </c>
      <c r="C18" s="7">
        <v>43219</v>
      </c>
      <c r="D18" s="6">
        <v>0</v>
      </c>
      <c r="E18" s="6">
        <v>0</v>
      </c>
      <c r="F18" s="6">
        <f t="shared" si="0"/>
        <v>0</v>
      </c>
    </row>
    <row r="19" spans="1:6" ht="25.5" customHeight="1">
      <c r="A19" s="13">
        <v>16</v>
      </c>
      <c r="B19" s="10" t="s">
        <v>16</v>
      </c>
      <c r="C19" s="7">
        <v>43219</v>
      </c>
      <c r="D19" s="6">
        <v>0</v>
      </c>
      <c r="E19" s="6">
        <v>0</v>
      </c>
      <c r="F19" s="6">
        <f t="shared" si="0"/>
        <v>0</v>
      </c>
    </row>
    <row r="20" spans="1:6" ht="25.5" customHeight="1">
      <c r="A20" s="13">
        <v>17</v>
      </c>
      <c r="B20" s="10" t="s">
        <v>17</v>
      </c>
      <c r="C20" s="7">
        <v>43230</v>
      </c>
      <c r="D20" s="6">
        <v>0</v>
      </c>
      <c r="E20" s="6">
        <v>0</v>
      </c>
      <c r="F20" s="6">
        <f t="shared" si="0"/>
        <v>0</v>
      </c>
    </row>
    <row r="21" spans="1:6" ht="25.5" customHeight="1">
      <c r="A21" s="13">
        <v>18</v>
      </c>
      <c r="B21" s="10" t="s">
        <v>18</v>
      </c>
      <c r="C21" s="7">
        <v>43230</v>
      </c>
      <c r="D21" s="6">
        <v>50000000</v>
      </c>
      <c r="E21" s="6">
        <v>21039200</v>
      </c>
      <c r="F21" s="6">
        <f t="shared" si="0"/>
        <v>28960800</v>
      </c>
    </row>
    <row r="22" spans="1:6" ht="25.5" customHeight="1">
      <c r="A22" s="13">
        <v>19</v>
      </c>
      <c r="B22" s="10" t="s">
        <v>19</v>
      </c>
      <c r="C22" s="7">
        <v>44070</v>
      </c>
      <c r="D22" s="6">
        <v>24000</v>
      </c>
      <c r="E22" s="6">
        <v>0</v>
      </c>
      <c r="F22" s="6">
        <f t="shared" si="0"/>
        <v>24000</v>
      </c>
    </row>
    <row r="23" spans="1:6" ht="25.5" customHeight="1">
      <c r="A23" s="13">
        <v>20</v>
      </c>
      <c r="B23" s="10" t="s">
        <v>23</v>
      </c>
      <c r="C23" s="7">
        <v>44042</v>
      </c>
      <c r="D23" s="6">
        <v>25000000</v>
      </c>
      <c r="E23" s="6">
        <v>0</v>
      </c>
      <c r="F23" s="6">
        <f t="shared" si="0"/>
        <v>25000000</v>
      </c>
    </row>
    <row r="24" spans="1:6" ht="31.5">
      <c r="A24" s="13">
        <v>21</v>
      </c>
      <c r="B24" s="10" t="s">
        <v>24</v>
      </c>
      <c r="C24" s="7">
        <v>43413</v>
      </c>
      <c r="D24" s="6">
        <v>10000000</v>
      </c>
      <c r="E24" s="6">
        <v>0</v>
      </c>
      <c r="F24" s="6">
        <f t="shared" si="0"/>
        <v>10000000</v>
      </c>
    </row>
    <row r="25" spans="1:6" ht="21.75" customHeight="1">
      <c r="A25" s="13">
        <v>22</v>
      </c>
      <c r="B25" s="10" t="s">
        <v>25</v>
      </c>
      <c r="C25" s="7">
        <v>43505</v>
      </c>
      <c r="D25" s="6">
        <v>2000000</v>
      </c>
      <c r="E25" s="6">
        <v>0</v>
      </c>
      <c r="F25" s="6">
        <f t="shared" si="0"/>
        <v>2000000</v>
      </c>
    </row>
    <row r="26" spans="1:6" ht="21.75" customHeight="1">
      <c r="A26" s="13">
        <v>23</v>
      </c>
      <c r="B26" s="10" t="s">
        <v>27</v>
      </c>
      <c r="C26" s="7">
        <v>43505</v>
      </c>
      <c r="D26" s="6">
        <v>0</v>
      </c>
      <c r="E26" s="6">
        <v>0</v>
      </c>
      <c r="F26" s="6">
        <f t="shared" si="0"/>
        <v>0</v>
      </c>
    </row>
    <row r="27" spans="1:6" ht="21.75" customHeight="1">
      <c r="A27" s="13">
        <v>24</v>
      </c>
      <c r="B27" s="10" t="s">
        <v>29</v>
      </c>
      <c r="C27" s="7">
        <v>44044</v>
      </c>
      <c r="D27" s="6">
        <v>25000000</v>
      </c>
      <c r="E27" s="6">
        <v>0</v>
      </c>
      <c r="F27" s="6">
        <f>D27-E27</f>
        <v>25000000</v>
      </c>
    </row>
    <row r="28" spans="1:6" ht="47.25">
      <c r="A28" s="13">
        <v>25</v>
      </c>
      <c r="B28" s="10" t="s">
        <v>31</v>
      </c>
      <c r="C28" s="7">
        <v>44046</v>
      </c>
      <c r="D28" s="6">
        <v>0</v>
      </c>
      <c r="E28" s="6">
        <v>0</v>
      </c>
      <c r="F28" s="6">
        <f>D28-E28</f>
        <v>0</v>
      </c>
    </row>
    <row r="29" spans="1:6" ht="31.5">
      <c r="A29" s="13">
        <v>26</v>
      </c>
      <c r="B29" s="10" t="s">
        <v>33</v>
      </c>
      <c r="C29" s="7">
        <v>44080</v>
      </c>
      <c r="D29" s="6">
        <v>10000000</v>
      </c>
      <c r="E29" s="6">
        <v>0</v>
      </c>
      <c r="F29" s="6">
        <f>D29-E29</f>
        <v>10000000</v>
      </c>
    </row>
    <row r="30" spans="1:6" ht="15.75">
      <c r="A30" s="13">
        <v>27</v>
      </c>
      <c r="B30" s="10" t="s">
        <v>34</v>
      </c>
      <c r="C30" s="7">
        <v>44127</v>
      </c>
      <c r="D30" s="6">
        <v>20000000</v>
      </c>
      <c r="E30" s="6">
        <v>0</v>
      </c>
      <c r="F30" s="6">
        <f>D30-E30</f>
        <v>20000000</v>
      </c>
    </row>
    <row r="31" spans="1:6" ht="15.75">
      <c r="A31" s="13">
        <v>28</v>
      </c>
      <c r="B31" s="10" t="s">
        <v>35</v>
      </c>
      <c r="C31" s="7">
        <v>44134</v>
      </c>
      <c r="D31" s="6">
        <v>25000000</v>
      </c>
      <c r="E31" s="6">
        <v>0</v>
      </c>
      <c r="F31" s="6">
        <f>D31-E31</f>
        <v>25000000</v>
      </c>
    </row>
    <row r="32" spans="1:6" ht="15.75">
      <c r="A32" s="1"/>
      <c r="B32" s="2" t="s">
        <v>4</v>
      </c>
      <c r="C32" s="2"/>
      <c r="D32" s="6">
        <f>SUM(D4:D31)</f>
        <v>1476881141.6</v>
      </c>
      <c r="E32" s="6">
        <f>SUM(E4:E31)</f>
        <v>845654213.51</v>
      </c>
      <c r="F32" s="6">
        <f>SUM(F4:F31)</f>
        <v>631226928.09</v>
      </c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0" customWidth="1"/>
    <col min="2" max="2" width="37.00390625" style="0" customWidth="1"/>
  </cols>
  <sheetData>
    <row r="1" spans="1:2" ht="15.75">
      <c r="A1" s="4"/>
      <c r="B1" s="4"/>
    </row>
    <row r="2" spans="1:2" ht="15.75">
      <c r="A2" s="1"/>
      <c r="B2" s="2"/>
    </row>
    <row r="3" spans="1:2" ht="15.75">
      <c r="A3" s="1"/>
      <c r="B3" s="2"/>
    </row>
    <row r="4" spans="1:2" ht="15.75">
      <c r="A4" s="1"/>
      <c r="B4" s="2"/>
    </row>
    <row r="5" spans="1:2" ht="15.75">
      <c r="A5" s="1"/>
      <c r="B5" s="2"/>
    </row>
    <row r="6" spans="1:2" ht="15.75">
      <c r="A6" s="1"/>
      <c r="B6" s="2"/>
    </row>
    <row r="7" spans="1:2" ht="15.75">
      <c r="A7" s="1"/>
      <c r="B7" s="2"/>
    </row>
    <row r="8" spans="1:2" ht="15.75">
      <c r="A8" s="1"/>
      <c r="B8" s="2"/>
    </row>
    <row r="9" spans="1:2" ht="15.75">
      <c r="A9" s="1"/>
      <c r="B9" s="2"/>
    </row>
    <row r="10" spans="1:2" ht="15.75">
      <c r="A10" s="1"/>
      <c r="B10" s="2"/>
    </row>
    <row r="11" spans="1:2" ht="15.75">
      <c r="A11" s="1"/>
      <c r="B11" s="2"/>
    </row>
    <row r="12" spans="1:2" ht="15.75">
      <c r="A12" s="1"/>
      <c r="B12" s="2"/>
    </row>
    <row r="13" spans="1:2" ht="15.75">
      <c r="A13" s="1"/>
      <c r="B13" s="2"/>
    </row>
    <row r="14" spans="1:2" ht="15.75">
      <c r="A14" s="1"/>
      <c r="B14" s="2"/>
    </row>
    <row r="15" spans="1:2" ht="15.75">
      <c r="A15" s="1"/>
      <c r="B15" s="2"/>
    </row>
    <row r="16" spans="1:2" ht="15.75">
      <c r="A16" s="1"/>
      <c r="B16" s="2"/>
    </row>
    <row r="17" spans="1:2" ht="15.75">
      <c r="A17" s="1"/>
      <c r="B17" s="2"/>
    </row>
    <row r="18" spans="1:2" ht="15.75">
      <c r="A18" s="1"/>
      <c r="B18" s="2"/>
    </row>
    <row r="19" spans="1:2" ht="15.75">
      <c r="A19" s="1"/>
      <c r="B19" s="2"/>
    </row>
    <row r="20" spans="1:2" ht="15.75">
      <c r="A20" s="1"/>
      <c r="B20" s="2"/>
    </row>
    <row r="21" spans="1:2" ht="15.75">
      <c r="A21" s="1"/>
      <c r="B21" s="2"/>
    </row>
    <row r="22" spans="1:2" ht="15.75">
      <c r="A22" s="1"/>
      <c r="B2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2017-12-05T12:00:15Z</dcterms:modified>
  <cp:category/>
  <cp:version/>
  <cp:contentType/>
  <cp:contentStatus/>
</cp:coreProperties>
</file>